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625" windowHeight="10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<sst xmlns="http://schemas.openxmlformats.org/spreadsheetml/2006/main" count="36" uniqueCount="36">
  <si>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Precio de la ACV   </t>
  </si>
  <si>
    <t>Equipamiento, ajuar y menaje</t>
  </si>
  <si>
    <t xml:space="preserve">Total adquisición ACV </t>
  </si>
  <si>
    <t xml:space="preserve">Dias utilización año </t>
  </si>
  <si>
    <t>Km. recorridos año</t>
  </si>
  <si>
    <t>Estancia media en cada lugar</t>
  </si>
  <si>
    <t>2 dias</t>
  </si>
  <si>
    <t xml:space="preserve">Comidas realizadas fuera ACV </t>
  </si>
  <si>
    <t>Personas en ACV</t>
  </si>
  <si>
    <t>Valor vental a los 10 años</t>
  </si>
  <si>
    <t>Valor a amortizar en 10 años</t>
  </si>
  <si>
    <t>Garaje</t>
  </si>
  <si>
    <t xml:space="preserve">Amortización </t>
  </si>
  <si>
    <t>Revisiones y Mantenimiento</t>
  </si>
  <si>
    <t>1º año</t>
  </si>
  <si>
    <t>2º año</t>
  </si>
  <si>
    <t>3º año</t>
  </si>
  <si>
    <t>4º año</t>
  </si>
  <si>
    <t>5º año</t>
  </si>
  <si>
    <t>6º año</t>
  </si>
  <si>
    <t>7º año</t>
  </si>
  <si>
    <t>8º año</t>
  </si>
  <si>
    <t>9º año</t>
  </si>
  <si>
    <t xml:space="preserve">10 º año </t>
  </si>
  <si>
    <t>TOTAL</t>
  </si>
  <si>
    <t>Seguro, Impuestos e ITV</t>
  </si>
  <si>
    <t>Carburante 10/100 x 1,05€</t>
  </si>
  <si>
    <t>Media de gasto entre compra alimentos</t>
  </si>
  <si>
    <t>1 al día</t>
  </si>
  <si>
    <t xml:space="preserve">TOTALES </t>
  </si>
  <si>
    <t>Dias utilización campig/año</t>
  </si>
  <si>
    <t>Criterio para calculo de costes:</t>
  </si>
  <si>
    <r>
      <t>Descripción gasto sin incremento IPC</t>
    </r>
    <r>
      <rPr>
        <sz val="10"/>
        <rFont val="Arial"/>
        <family val="0"/>
      </rPr>
      <t xml:space="preserve"> </t>
    </r>
  </si>
  <si>
    <t>restaurante, camping y varios (80€/dia)</t>
  </si>
  <si>
    <t>No se contemplan gastos extra</t>
  </si>
  <si>
    <t>Cuanto me gasto por dia utilización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</si>
</sst>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34.140625" style="0" customWidth="1"/>
    <col min="12" max="12" width="13.57421875" style="0" customWidth="1"/>
  </cols>
  <sheetData>
    <row r="1" ht="26.25" customHeight="1">
      <c r="A1" s="11" t="s">
        <v>31</v>
      </c>
    </row>
    <row r="2" spans="1:10" ht="21.75" customHeight="1">
      <c r="A2" t="s">
        <v>0</v>
      </c>
      <c r="C2" s="1">
        <v>46000</v>
      </c>
      <c r="G2" t="s">
        <v>3</v>
      </c>
      <c r="J2">
        <v>120</v>
      </c>
    </row>
    <row r="3" spans="1:10" ht="12.75">
      <c r="A3" t="s">
        <v>1</v>
      </c>
      <c r="C3" s="1">
        <v>4000</v>
      </c>
      <c r="G3" t="s">
        <v>4</v>
      </c>
      <c r="J3">
        <v>10000</v>
      </c>
    </row>
    <row r="4" spans="1:10" ht="12.75">
      <c r="A4" t="s">
        <v>2</v>
      </c>
      <c r="C4" s="1">
        <v>5000</v>
      </c>
      <c r="G4" t="s">
        <v>5</v>
      </c>
      <c r="J4" s="2" t="s">
        <v>6</v>
      </c>
    </row>
    <row r="5" spans="1:10" ht="12.75">
      <c r="A5" t="s">
        <v>9</v>
      </c>
      <c r="C5" s="1">
        <v>25000</v>
      </c>
      <c r="G5" t="s">
        <v>7</v>
      </c>
      <c r="J5" s="2" t="s">
        <v>28</v>
      </c>
    </row>
    <row r="6" spans="1:10" ht="12.75">
      <c r="A6" t="s">
        <v>10</v>
      </c>
      <c r="C6" s="1">
        <v>25000</v>
      </c>
      <c r="G6" t="s">
        <v>8</v>
      </c>
      <c r="J6">
        <v>2</v>
      </c>
    </row>
    <row r="7" spans="1:10" ht="12.75">
      <c r="A7" t="s">
        <v>34</v>
      </c>
      <c r="C7" s="1"/>
      <c r="G7" t="s">
        <v>30</v>
      </c>
      <c r="J7">
        <v>20</v>
      </c>
    </row>
    <row r="9" ht="12" customHeight="1"/>
    <row r="10" spans="1:12" ht="23.25" customHeight="1">
      <c r="A10" s="12" t="s">
        <v>32</v>
      </c>
      <c r="B10" s="5" t="s">
        <v>14</v>
      </c>
      <c r="C10" s="3" t="s">
        <v>15</v>
      </c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</row>
    <row r="11" spans="1:12" ht="12.75">
      <c r="A11" s="6"/>
      <c r="L11" s="6"/>
    </row>
    <row r="12" spans="1:12" ht="12.75">
      <c r="A12" s="6" t="s">
        <v>12</v>
      </c>
      <c r="B12" s="1">
        <v>2500</v>
      </c>
      <c r="C12" s="1">
        <v>2500</v>
      </c>
      <c r="D12" s="1">
        <v>2500</v>
      </c>
      <c r="E12" s="1">
        <v>2500</v>
      </c>
      <c r="F12" s="1">
        <v>2500</v>
      </c>
      <c r="G12" s="1">
        <v>2500</v>
      </c>
      <c r="H12" s="1">
        <v>2500</v>
      </c>
      <c r="I12" s="1">
        <v>2500</v>
      </c>
      <c r="J12" s="1">
        <v>2500</v>
      </c>
      <c r="K12" s="1">
        <v>2500</v>
      </c>
      <c r="L12" s="4">
        <f>SUM(B12:K12)</f>
        <v>25000</v>
      </c>
    </row>
    <row r="13" spans="1:12" ht="12.75">
      <c r="A13" s="6" t="s">
        <v>11</v>
      </c>
      <c r="B13" s="1">
        <v>918.72</v>
      </c>
      <c r="C13" s="1">
        <v>918.72</v>
      </c>
      <c r="D13" s="1">
        <v>918.72</v>
      </c>
      <c r="E13" s="1">
        <v>918.72</v>
      </c>
      <c r="F13" s="1">
        <v>918.72</v>
      </c>
      <c r="G13" s="1">
        <v>918.72</v>
      </c>
      <c r="H13" s="1">
        <v>918.72</v>
      </c>
      <c r="I13" s="1">
        <v>918.72</v>
      </c>
      <c r="J13" s="1">
        <v>918.72</v>
      </c>
      <c r="K13" s="1">
        <v>918.72</v>
      </c>
      <c r="L13" s="4">
        <f>SUM(B13:K13)</f>
        <v>9187.2</v>
      </c>
    </row>
    <row r="14" spans="1:12" ht="12.75">
      <c r="A14" s="6" t="s">
        <v>25</v>
      </c>
      <c r="B14" s="1">
        <v>556.98</v>
      </c>
      <c r="C14" s="1">
        <v>556.98</v>
      </c>
      <c r="D14" s="1">
        <v>556.98</v>
      </c>
      <c r="E14" s="1">
        <v>606.98</v>
      </c>
      <c r="F14" s="1">
        <v>556.98</v>
      </c>
      <c r="G14" s="1">
        <v>606.98</v>
      </c>
      <c r="H14" s="1">
        <v>556.98</v>
      </c>
      <c r="I14" s="1">
        <v>606.98</v>
      </c>
      <c r="J14" s="1">
        <v>556.98</v>
      </c>
      <c r="K14" s="1">
        <v>606.98</v>
      </c>
      <c r="L14" s="4">
        <f>SUM(B14:K14)</f>
        <v>5769.799999999999</v>
      </c>
    </row>
    <row r="15" spans="1:12" ht="12.75">
      <c r="A15" s="6" t="s">
        <v>13</v>
      </c>
      <c r="B15" s="1">
        <v>0</v>
      </c>
      <c r="C15" s="1">
        <v>225</v>
      </c>
      <c r="D15" s="1">
        <v>125</v>
      </c>
      <c r="E15" s="1">
        <v>450</v>
      </c>
      <c r="F15" s="1">
        <v>125</v>
      </c>
      <c r="G15" s="1">
        <v>300</v>
      </c>
      <c r="H15" s="1">
        <v>125</v>
      </c>
      <c r="I15" s="1">
        <v>550</v>
      </c>
      <c r="J15" s="1">
        <v>125</v>
      </c>
      <c r="K15" s="1">
        <v>300</v>
      </c>
      <c r="L15" s="4">
        <f>SUM(B15:K15)</f>
        <v>2325</v>
      </c>
    </row>
    <row r="16" spans="1:12" ht="12.75">
      <c r="A16" s="6" t="s">
        <v>26</v>
      </c>
      <c r="B16" s="1">
        <v>1050</v>
      </c>
      <c r="C16" s="1">
        <v>1050</v>
      </c>
      <c r="D16" s="1">
        <v>1050</v>
      </c>
      <c r="E16" s="1">
        <v>1050</v>
      </c>
      <c r="F16" s="1">
        <v>1050</v>
      </c>
      <c r="G16" s="1">
        <v>1050</v>
      </c>
      <c r="H16" s="1">
        <v>1050</v>
      </c>
      <c r="I16" s="1">
        <v>1050</v>
      </c>
      <c r="J16" s="1">
        <v>1050</v>
      </c>
      <c r="K16" s="1">
        <v>1050</v>
      </c>
      <c r="L16" s="4">
        <f>SUM(B16:K16)</f>
        <v>10500</v>
      </c>
    </row>
    <row r="17" spans="1:12" ht="12.75">
      <c r="A17" s="7" t="s">
        <v>27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0"/>
    </row>
    <row r="18" spans="1:12" ht="12.75">
      <c r="A18" s="8" t="s">
        <v>33</v>
      </c>
      <c r="B18" s="1">
        <v>9600</v>
      </c>
      <c r="C18" s="1">
        <v>9600</v>
      </c>
      <c r="D18" s="1">
        <v>9600</v>
      </c>
      <c r="E18" s="1">
        <v>9600</v>
      </c>
      <c r="F18" s="1">
        <v>9600</v>
      </c>
      <c r="G18" s="1">
        <v>9600</v>
      </c>
      <c r="H18" s="1">
        <v>9600</v>
      </c>
      <c r="I18" s="1">
        <v>9600</v>
      </c>
      <c r="J18" s="1">
        <v>9600</v>
      </c>
      <c r="K18" s="1">
        <v>9600</v>
      </c>
      <c r="L18" s="9">
        <f>SUM(B18:K18)</f>
        <v>96000</v>
      </c>
    </row>
    <row r="19" spans="1:12" ht="12.7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4"/>
    </row>
    <row r="20" spans="1:12" ht="12.75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4"/>
    </row>
    <row r="21" spans="1:12" ht="12.75">
      <c r="A21" s="3" t="s">
        <v>29</v>
      </c>
      <c r="B21" s="4">
        <f>SUM(B12:B18)</f>
        <v>14625.7</v>
      </c>
      <c r="C21" s="4">
        <f>SUM(C12:C18)</f>
        <v>14850.7</v>
      </c>
      <c r="D21" s="4">
        <f aca="true" t="shared" si="0" ref="D21:K21">SUM(D12:D20)</f>
        <v>14750.7</v>
      </c>
      <c r="E21" s="4">
        <f t="shared" si="0"/>
        <v>15125.7</v>
      </c>
      <c r="F21" s="4">
        <f t="shared" si="0"/>
        <v>14750.7</v>
      </c>
      <c r="G21" s="4">
        <f t="shared" si="0"/>
        <v>14975.7</v>
      </c>
      <c r="H21" s="4">
        <f t="shared" si="0"/>
        <v>14750.7</v>
      </c>
      <c r="I21" s="4">
        <f t="shared" si="0"/>
        <v>15225.7</v>
      </c>
      <c r="J21" s="4">
        <f t="shared" si="0"/>
        <v>14750.7</v>
      </c>
      <c r="K21" s="4">
        <f t="shared" si="0"/>
        <v>14975.7</v>
      </c>
      <c r="L21" s="4">
        <f>SUM(B21:K21)</f>
        <v>148782</v>
      </c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6" t="s">
        <v>35</v>
      </c>
      <c r="B24" s="4">
        <f>B21/J2</f>
        <v>121.88083333333334</v>
      </c>
      <c r="C24" s="4">
        <f>C21/J2</f>
        <v>123.75583333333334</v>
      </c>
      <c r="D24" s="4">
        <f>D21/J2</f>
        <v>122.9225</v>
      </c>
      <c r="E24" s="4">
        <f>E21/J2</f>
        <v>126.0475</v>
      </c>
      <c r="F24" s="4">
        <f>F21/J2</f>
        <v>122.9225</v>
      </c>
      <c r="G24" s="4">
        <f>G21/J2</f>
        <v>124.7975</v>
      </c>
      <c r="H24" s="4">
        <f>H21/J2</f>
        <v>122.9225</v>
      </c>
      <c r="I24" s="4">
        <f>I21/J2</f>
        <v>126.88083333333334</v>
      </c>
      <c r="J24" s="4">
        <f>J21/J2</f>
        <v>122.9225</v>
      </c>
      <c r="K24" s="4">
        <f>K21/J2</f>
        <v>124.7975</v>
      </c>
      <c r="L24" s="4">
        <f>L21/J2/10</f>
        <v>123.98499999999999</v>
      </c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Bj</cp:lastModifiedBy>
  <dcterms:created xsi:type="dcterms:W3CDTF">2010-07-17T16:51:41Z</dcterms:created>
  <dcterms:modified xsi:type="dcterms:W3CDTF">2010-07-17T18:56:06Z</dcterms:modified>
  <cp:category/>
  <cp:version/>
  <cp:contentType/>
  <cp:contentStatus/>
</cp:coreProperties>
</file>